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PEGH\Rapport_Activite_PEGH\Post_Natal\2023-RapportActivité\Données Indiv\"/>
    </mc:Choice>
  </mc:AlternateContent>
  <bookViews>
    <workbookView xWindow="0" yWindow="0" windowWidth="28800" windowHeight="12300" activeTab="1"/>
  </bookViews>
  <sheets>
    <sheet name="GenMol_Technique" sheetId="1" r:id="rId1"/>
    <sheet name="AideSaisie" sheetId="3" r:id="rId2"/>
    <sheet name="Liste" sheetId="2" state="hidden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<sst xmlns="http://schemas.openxmlformats.org/spreadsheetml/2006/main" count="363" uniqueCount="64">
  <si>
    <t>CENTRE</t>
  </si>
  <si>
    <t>YEAR</t>
  </si>
  <si>
    <t>NUMLIGNE</t>
  </si>
  <si>
    <t>NUMTECH_ID</t>
  </si>
  <si>
    <t>NUMTECH</t>
  </si>
  <si>
    <t>TECH</t>
  </si>
  <si>
    <t>Code item</t>
  </si>
  <si>
    <t>Label item</t>
  </si>
  <si>
    <t>Valeur</t>
  </si>
  <si>
    <t>Label</t>
  </si>
  <si>
    <t>Technique</t>
  </si>
  <si>
    <t>Analyse de variant ciblé par Sanger</t>
  </si>
  <si>
    <t>Analyse de variant ciblé par NGS</t>
  </si>
  <si>
    <t>Séquençage non ciblé par Sanger</t>
  </si>
  <si>
    <t>Séquençage non ciblé par NGS</t>
  </si>
  <si>
    <t>Séquençage Exome</t>
  </si>
  <si>
    <t>Séquençage Génome</t>
  </si>
  <si>
    <t>Long Read Sequencing</t>
  </si>
  <si>
    <t>PCR et techniques associées (TP-PCR, PCR long range, PCR spécifique d’allèle, …)</t>
  </si>
  <si>
    <t>Analyse de délétion et duplication</t>
  </si>
  <si>
    <t>PCR digitale</t>
  </si>
  <si>
    <t xml:space="preserve">Techniques sur puce </t>
  </si>
  <si>
    <t>Méthodes d'analyse des microsatellites</t>
  </si>
  <si>
    <t>Southern Blot</t>
  </si>
  <si>
    <t>Analyse de la méthylation</t>
  </si>
  <si>
    <t>Recherche de disomie uniparentale</t>
  </si>
  <si>
    <t xml:space="preserve">Tests fonctionnels sur tissu accessible </t>
  </si>
  <si>
    <t>Tests fonctionnels sur tissu non accessible</t>
  </si>
  <si>
    <t>NBKILO</t>
  </si>
  <si>
    <t>Nombre de kilobases</t>
  </si>
  <si>
    <t>&lt;20</t>
  </si>
  <si>
    <t>20 à 100</t>
  </si>
  <si>
    <t>100 à 500</t>
  </si>
  <si>
    <t>&gt;500</t>
  </si>
  <si>
    <t>GENE</t>
  </si>
  <si>
    <t xml:space="preserve"> </t>
  </si>
  <si>
    <t>Code laboratoire</t>
  </si>
  <si>
    <t>Année</t>
  </si>
  <si>
    <t>N° ligne</t>
  </si>
  <si>
    <t>Numéro d’identifiant de la technique (Panel ou autre)</t>
  </si>
  <si>
    <t>Nom de la technique (Panel ou autre)</t>
  </si>
  <si>
    <t>Liste des gènes testés</t>
  </si>
  <si>
    <t>Obligatoire au chargement</t>
  </si>
  <si>
    <t>Obligatoire pour le contôle</t>
  </si>
  <si>
    <t>Type</t>
  </si>
  <si>
    <t>Contrainte</t>
  </si>
  <si>
    <t>Commentaire / explication</t>
  </si>
  <si>
    <t>Oui</t>
  </si>
  <si>
    <t>Texte</t>
  </si>
  <si>
    <t>Année de recueil</t>
  </si>
  <si>
    <t>Numérique</t>
  </si>
  <si>
    <t>Numéro de la ligne</t>
  </si>
  <si>
    <t>nom qui est utilisé au sein du laboratoire qui vous permet de savoir de quoi il s’agit, par : exemple : nom du panel</t>
  </si>
  <si>
    <t>Non</t>
  </si>
  <si>
    <t>exemple : mutations fréquentes CFTR, HLA…</t>
  </si>
  <si>
    <t>sauf Whole Exome ou Whole Genome Sequencing</t>
  </si>
  <si>
    <t>(MLPA, QMPSF, y compris CGH array ciblée</t>
  </si>
  <si>
    <t xml:space="preserve">(SNP, …) </t>
  </si>
  <si>
    <t>RT-PCR, Northern blot, RNA-Seq, Western blot, …</t>
  </si>
  <si>
    <t>mutagénèse dirigée, minigène, biologie cellulaire …</t>
  </si>
  <si>
    <t>Liste des gènes testés selon la nomenclature HGN</t>
  </si>
  <si>
    <t>ACPA ciblée</t>
  </si>
  <si>
    <t>Autre</t>
  </si>
  <si>
    <t>Numéro identifiant de la technique ne doit pas être le même que le numéro de la liste des technique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</si>
</sst>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ill="1"/>
    <xf numFmtId="0" fontId="3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1" fontId="0" fillId="0" borderId="0" xfId="0" applyNumberFormat="1"/>
    <xf numFmtId="1" fontId="3" fillId="0" borderId="1" xfId="0" applyNumberFormat="1" applyFont="1" applyFill="1" applyBorder="1"/>
    <xf numFmtId="1" fontId="0" fillId="0" borderId="0" xfId="0" applyNumberFormat="1" applyFill="1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1" fillId="0" borderId="0" xfId="0" applyFont="1"/>
    <xf numFmtId="0" fontId="3" fillId="0" borderId="1" xfId="0" applyFont="1" applyBorder="1" applyAlignment="1">
      <alignment horizontal="left" wrapText="1"/>
    </xf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5" fillId="0" borderId="0" xfId="0" applyFont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J47"/>
  <sheetViews>
    <sheetView zoomScaleNormal="100" workbookViewId="0">
      <pane ySplit="1" topLeftCell="A2" activePane="bottomLeft" state="frozen"/>
      <selection pane="bottomLeft" activeCell="E23" sqref="E23"/>
    </sheetView>
  </sheetViews>
  <sheetFormatPr baseColWidth="10" defaultRowHeight="15" x14ac:dyDescent="0.25"/>
  <cols>
    <col min="4" max="4" width="27.28515625" customWidth="1"/>
    <col min="5" max="5" width="22.140625" customWidth="1"/>
    <col min="6" max="6" width="47" customWidth="1"/>
    <col min="8" max="8" width="13.5703125" customWidth="1"/>
    <col min="10" max="10" width="16.7109375" customWidth="1"/>
  </cols>
  <sheetData>
    <row r="1" spans="1:10" s="13" customFormat="1" ht="25.5" x14ac:dyDescent="0.25">
      <c r="A1" s="16" t="s">
        <v>36</v>
      </c>
      <c r="B1" s="16" t="s">
        <v>37</v>
      </c>
      <c r="C1" s="16" t="s">
        <v>38</v>
      </c>
      <c r="D1" s="16" t="s">
        <v>39</v>
      </c>
      <c r="E1" s="16" t="s">
        <v>40</v>
      </c>
      <c r="F1" s="38" t="s">
        <v>10</v>
      </c>
      <c r="G1" s="38"/>
      <c r="H1" s="38" t="s">
        <v>29</v>
      </c>
      <c r="I1" s="38"/>
      <c r="J1" s="16" t="s">
        <v>41</v>
      </c>
    </row>
    <row r="2" spans="1:10" s="14" customFormat="1" x14ac:dyDescent="0.2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5</v>
      </c>
      <c r="H2" s="15"/>
      <c r="I2" s="15" t="s">
        <v>28</v>
      </c>
      <c r="J2" s="15" t="s">
        <v>34</v>
      </c>
    </row>
    <row r="3" spans="1:10" s="2" customFormat="1" x14ac:dyDescent="0.25">
      <c r="A3" s="3"/>
      <c r="B3" s="3"/>
      <c r="C3" s="3">
        <f>ROW()</f>
        <v>3</v>
      </c>
      <c r="D3" s="3"/>
      <c r="E3" s="3"/>
      <c r="F3" s="3" t="s">
        <v>35</v>
      </c>
      <c r="G3" s="17" t="str">
        <f>IFERROR(VLOOKUP(F3,Liste!C:D,2,),"")</f>
        <v/>
      </c>
      <c r="H3" s="3" t="s">
        <v>35</v>
      </c>
      <c r="I3" s="17" t="str">
        <f>IFERROR(VLOOKUP(H3,Liste!G:H,2,FALSE),"")</f>
        <v/>
      </c>
      <c r="J3" s="3"/>
    </row>
    <row r="4" spans="1:10" s="2" customFormat="1" x14ac:dyDescent="0.25">
      <c r="A4" s="3"/>
      <c r="B4" s="3"/>
      <c r="C4" s="3">
        <f>ROW()</f>
        <v>4</v>
      </c>
      <c r="D4" s="3"/>
      <c r="E4" s="3"/>
      <c r="F4" s="3" t="s">
        <v>35</v>
      </c>
      <c r="G4" s="17" t="str">
        <f>IFERROR(VLOOKUP(F4,Liste!C:D,2,),"")</f>
        <v/>
      </c>
      <c r="H4" s="3" t="s">
        <v>35</v>
      </c>
      <c r="I4" s="17" t="str">
        <f>IFERROR(VLOOKUP(H4,Liste!G:H,2,FALSE),"")</f>
        <v/>
      </c>
      <c r="J4" s="3"/>
    </row>
    <row r="5" spans="1:10" s="2" customFormat="1" x14ac:dyDescent="0.25">
      <c r="A5" s="3"/>
      <c r="B5" s="3"/>
      <c r="C5" s="3">
        <f>ROW()</f>
        <v>5</v>
      </c>
      <c r="D5" s="3"/>
      <c r="E5" s="3"/>
      <c r="F5" s="3" t="s">
        <v>35</v>
      </c>
      <c r="G5" s="17" t="str">
        <f>IFERROR(VLOOKUP(F5,Liste!C:D,2,),"")</f>
        <v/>
      </c>
      <c r="H5" s="3" t="s">
        <v>35</v>
      </c>
      <c r="I5" s="17" t="str">
        <f>IFERROR(VLOOKUP(H5,Liste!G:H,2,FALSE),"")</f>
        <v/>
      </c>
      <c r="J5" s="3"/>
    </row>
    <row r="6" spans="1:10" s="2" customFormat="1" x14ac:dyDescent="0.25">
      <c r="A6" s="3"/>
      <c r="B6" s="3"/>
      <c r="C6" s="3">
        <f>ROW()</f>
        <v>6</v>
      </c>
      <c r="D6" s="3"/>
      <c r="E6" s="3"/>
      <c r="F6" s="3" t="s">
        <v>35</v>
      </c>
      <c r="G6" s="17" t="str">
        <f>IFERROR(VLOOKUP(F6,Liste!C:D,2,),"")</f>
        <v/>
      </c>
      <c r="H6" s="3" t="s">
        <v>35</v>
      </c>
      <c r="I6" s="17" t="str">
        <f>IFERROR(VLOOKUP(H6,Liste!G:H,2,FALSE),"")</f>
        <v/>
      </c>
      <c r="J6" s="3"/>
    </row>
    <row r="7" spans="1:10" s="2" customFormat="1" x14ac:dyDescent="0.25">
      <c r="A7" s="3"/>
      <c r="B7" s="3"/>
      <c r="C7" s="3">
        <f>ROW()</f>
        <v>7</v>
      </c>
      <c r="D7" s="3"/>
      <c r="E7" s="3"/>
      <c r="F7" s="3" t="s">
        <v>35</v>
      </c>
      <c r="G7" s="17" t="str">
        <f>IFERROR(VLOOKUP(F7,Liste!C:D,2,),"")</f>
        <v/>
      </c>
      <c r="H7" s="3" t="s">
        <v>35</v>
      </c>
      <c r="I7" s="17" t="str">
        <f>IFERROR(VLOOKUP(H7,Liste!G:H,2,FALSE),"")</f>
        <v/>
      </c>
      <c r="J7" s="3"/>
    </row>
    <row r="8" spans="1:10" s="2" customFormat="1" x14ac:dyDescent="0.25">
      <c r="A8" s="3"/>
      <c r="B8" s="3"/>
      <c r="C8" s="3">
        <f>ROW()</f>
        <v>8</v>
      </c>
      <c r="D8" s="3"/>
      <c r="E8" s="3"/>
      <c r="F8" s="3" t="s">
        <v>35</v>
      </c>
      <c r="G8" s="17" t="str">
        <f>IFERROR(VLOOKUP(F8,Liste!C:D,2,),"")</f>
        <v/>
      </c>
      <c r="H8" s="3" t="s">
        <v>35</v>
      </c>
      <c r="I8" s="17" t="str">
        <f>IFERROR(VLOOKUP(H8,Liste!G:H,2,FALSE),"")</f>
        <v/>
      </c>
      <c r="J8" s="3"/>
    </row>
    <row r="9" spans="1:10" s="2" customFormat="1" x14ac:dyDescent="0.25">
      <c r="A9" s="3"/>
      <c r="B9" s="3"/>
      <c r="C9" s="3">
        <f>ROW()</f>
        <v>9</v>
      </c>
      <c r="D9" s="3"/>
      <c r="E9" s="3"/>
      <c r="F9" s="3" t="s">
        <v>35</v>
      </c>
      <c r="G9" s="17" t="str">
        <f>IFERROR(VLOOKUP(F9,Liste!C:D,2,),"")</f>
        <v/>
      </c>
      <c r="H9" s="3" t="s">
        <v>35</v>
      </c>
      <c r="I9" s="17" t="str">
        <f>IFERROR(VLOOKUP(H9,Liste!G:H,2,FALSE),"")</f>
        <v/>
      </c>
      <c r="J9" s="3"/>
    </row>
    <row r="10" spans="1:10" s="2" customFormat="1" x14ac:dyDescent="0.25">
      <c r="A10" s="3"/>
      <c r="B10" s="3"/>
      <c r="C10" s="3">
        <f>ROW()</f>
        <v>10</v>
      </c>
      <c r="D10" s="3"/>
      <c r="E10" s="3"/>
      <c r="F10" s="3" t="s">
        <v>35</v>
      </c>
      <c r="G10" s="17" t="str">
        <f>IFERROR(VLOOKUP(F10,Liste!C:D,2,),"")</f>
        <v/>
      </c>
      <c r="H10" s="3" t="s">
        <v>35</v>
      </c>
      <c r="I10" s="17" t="str">
        <f>IFERROR(VLOOKUP(H10,Liste!G:H,2,FALSE),"")</f>
        <v/>
      </c>
      <c r="J10" s="3"/>
    </row>
    <row r="11" spans="1:10" s="2" customFormat="1" x14ac:dyDescent="0.25">
      <c r="A11" s="3"/>
      <c r="B11" s="3"/>
      <c r="C11" s="3">
        <f>ROW()</f>
        <v>11</v>
      </c>
      <c r="D11" s="3"/>
      <c r="E11" s="3"/>
      <c r="F11" s="3" t="s">
        <v>35</v>
      </c>
      <c r="G11" s="17" t="str">
        <f>IFERROR(VLOOKUP(F11,Liste!C:D,2,),"")</f>
        <v/>
      </c>
      <c r="H11" s="3" t="s">
        <v>35</v>
      </c>
      <c r="I11" s="17" t="str">
        <f>IFERROR(VLOOKUP(H11,Liste!G:H,2,FALSE),"")</f>
        <v/>
      </c>
      <c r="J11" s="3"/>
    </row>
    <row r="12" spans="1:10" s="2" customFormat="1" x14ac:dyDescent="0.25">
      <c r="A12" s="3"/>
      <c r="B12" s="3"/>
      <c r="C12" s="3">
        <f>ROW()</f>
        <v>12</v>
      </c>
      <c r="D12" s="3"/>
      <c r="E12" s="3"/>
      <c r="F12" s="3" t="s">
        <v>35</v>
      </c>
      <c r="G12" s="17" t="str">
        <f>IFERROR(VLOOKUP(F12,Liste!C:D,2,),"")</f>
        <v/>
      </c>
      <c r="H12" s="3" t="s">
        <v>35</v>
      </c>
      <c r="I12" s="17" t="str">
        <f>IFERROR(VLOOKUP(H12,Liste!G:H,2,FALSE),"")</f>
        <v/>
      </c>
      <c r="J12" s="3"/>
    </row>
    <row r="13" spans="1:10" s="2" customFormat="1" x14ac:dyDescent="0.25">
      <c r="A13" s="3"/>
      <c r="B13" s="3"/>
      <c r="C13" s="3">
        <f>ROW()</f>
        <v>13</v>
      </c>
      <c r="D13" s="3"/>
      <c r="E13" s="3"/>
      <c r="F13" s="3" t="s">
        <v>35</v>
      </c>
      <c r="G13" s="17" t="str">
        <f>IFERROR(VLOOKUP(F13,Liste!C:D,2,),"")</f>
        <v/>
      </c>
      <c r="H13" s="3" t="s">
        <v>35</v>
      </c>
      <c r="I13" s="17" t="str">
        <f>IFERROR(VLOOKUP(H13,Liste!G:H,2,FALSE),"")</f>
        <v/>
      </c>
      <c r="J13" s="3"/>
    </row>
    <row r="14" spans="1:10" s="2" customFormat="1" x14ac:dyDescent="0.25">
      <c r="A14" s="3"/>
      <c r="B14" s="3"/>
      <c r="C14" s="3">
        <f>ROW()</f>
        <v>14</v>
      </c>
      <c r="D14" s="3"/>
      <c r="E14" s="3"/>
      <c r="F14" s="3" t="s">
        <v>35</v>
      </c>
      <c r="G14" s="17" t="str">
        <f>IFERROR(VLOOKUP(F14,Liste!C:D,2,),"")</f>
        <v/>
      </c>
      <c r="H14" s="3" t="s">
        <v>35</v>
      </c>
      <c r="I14" s="17" t="str">
        <f>IFERROR(VLOOKUP(H14,Liste!G:H,2,FALSE),"")</f>
        <v/>
      </c>
      <c r="J14" s="3"/>
    </row>
    <row r="15" spans="1:10" s="2" customFormat="1" x14ac:dyDescent="0.25">
      <c r="A15" s="3"/>
      <c r="B15" s="3"/>
      <c r="C15" s="3">
        <f>ROW()</f>
        <v>15</v>
      </c>
      <c r="D15" s="3"/>
      <c r="E15" s="3"/>
      <c r="F15" s="3" t="s">
        <v>35</v>
      </c>
      <c r="G15" s="17" t="str">
        <f>IFERROR(VLOOKUP(F15,Liste!C:D,2,),"")</f>
        <v/>
      </c>
      <c r="H15" s="3" t="s">
        <v>35</v>
      </c>
      <c r="I15" s="17" t="str">
        <f>IFERROR(VLOOKUP(H15,Liste!G:H,2,FALSE),"")</f>
        <v/>
      </c>
      <c r="J15" s="3"/>
    </row>
    <row r="16" spans="1:10" s="2" customFormat="1" x14ac:dyDescent="0.25">
      <c r="A16" s="3"/>
      <c r="B16" s="3"/>
      <c r="C16" s="3">
        <f>ROW()</f>
        <v>16</v>
      </c>
      <c r="D16" s="3"/>
      <c r="E16" s="3"/>
      <c r="F16" s="3" t="s">
        <v>35</v>
      </c>
      <c r="G16" s="17" t="str">
        <f>IFERROR(VLOOKUP(F16,Liste!C:D,2,),"")</f>
        <v/>
      </c>
      <c r="H16" s="3" t="s">
        <v>35</v>
      </c>
      <c r="I16" s="17" t="str">
        <f>IFERROR(VLOOKUP(H16,Liste!G:H,2,FALSE),"")</f>
        <v/>
      </c>
      <c r="J16" s="3"/>
    </row>
    <row r="17" spans="1:10" s="2" customFormat="1" x14ac:dyDescent="0.25">
      <c r="A17" s="3"/>
      <c r="B17" s="3"/>
      <c r="C17" s="3">
        <f>ROW()</f>
        <v>17</v>
      </c>
      <c r="D17" s="3"/>
      <c r="E17" s="3"/>
      <c r="F17" s="3" t="s">
        <v>35</v>
      </c>
      <c r="G17" s="17" t="str">
        <f>IFERROR(VLOOKUP(F17,Liste!C:D,2,),"")</f>
        <v/>
      </c>
      <c r="H17" s="3" t="s">
        <v>35</v>
      </c>
      <c r="I17" s="17" t="str">
        <f>IFERROR(VLOOKUP(H17,Liste!G:H,2,FALSE),"")</f>
        <v/>
      </c>
      <c r="J17" s="3"/>
    </row>
    <row r="18" spans="1:10" s="2" customFormat="1" x14ac:dyDescent="0.25">
      <c r="A18" s="3"/>
      <c r="B18" s="3"/>
      <c r="C18" s="3">
        <f>ROW()</f>
        <v>18</v>
      </c>
      <c r="D18" s="3"/>
      <c r="E18" s="3"/>
      <c r="F18" s="3" t="s">
        <v>35</v>
      </c>
      <c r="G18" s="17" t="str">
        <f>IFERROR(VLOOKUP(F18,Liste!C:D,2,),"")</f>
        <v/>
      </c>
      <c r="H18" s="3" t="s">
        <v>35</v>
      </c>
      <c r="I18" s="17" t="str">
        <f>IFERROR(VLOOKUP(H18,Liste!G:H,2,FALSE),"")</f>
        <v/>
      </c>
      <c r="J18" s="3"/>
    </row>
    <row r="19" spans="1:10" s="2" customFormat="1" x14ac:dyDescent="0.25">
      <c r="A19" s="3"/>
      <c r="B19" s="3"/>
      <c r="C19" s="3">
        <f>ROW()</f>
        <v>19</v>
      </c>
      <c r="D19" s="3"/>
      <c r="E19" s="3"/>
      <c r="F19" s="3" t="s">
        <v>35</v>
      </c>
      <c r="G19" s="17" t="str">
        <f>IFERROR(VLOOKUP(F19,Liste!C:D,2,),"")</f>
        <v/>
      </c>
      <c r="H19" s="3" t="s">
        <v>35</v>
      </c>
      <c r="I19" s="17" t="str">
        <f>IFERROR(VLOOKUP(H19,Liste!G:H,2,FALSE),"")</f>
        <v/>
      </c>
      <c r="J19" s="3"/>
    </row>
    <row r="20" spans="1:10" s="2" customFormat="1" x14ac:dyDescent="0.25">
      <c r="A20" s="3"/>
      <c r="B20" s="3"/>
      <c r="C20" s="3">
        <f>ROW()</f>
        <v>20</v>
      </c>
      <c r="D20" s="3"/>
      <c r="E20" s="3"/>
      <c r="F20" s="3" t="s">
        <v>35</v>
      </c>
      <c r="G20" s="17" t="str">
        <f>IFERROR(VLOOKUP(F20,Liste!C:D,2,),"")</f>
        <v/>
      </c>
      <c r="H20" s="3" t="s">
        <v>35</v>
      </c>
      <c r="I20" s="17" t="str">
        <f>IFERROR(VLOOKUP(H20,Liste!G:H,2,FALSE),"")</f>
        <v/>
      </c>
      <c r="J20" s="3"/>
    </row>
    <row r="21" spans="1:10" s="2" customFormat="1" x14ac:dyDescent="0.25">
      <c r="A21" s="3"/>
      <c r="B21" s="3"/>
      <c r="C21" s="3">
        <f>ROW()</f>
        <v>21</v>
      </c>
      <c r="D21" s="3"/>
      <c r="E21" s="3"/>
      <c r="F21" s="3" t="s">
        <v>35</v>
      </c>
      <c r="G21" s="17" t="str">
        <f>IFERROR(VLOOKUP(F21,Liste!C:D,2,),"")</f>
        <v/>
      </c>
      <c r="H21" s="3" t="s">
        <v>35</v>
      </c>
      <c r="I21" s="17" t="str">
        <f>IFERROR(VLOOKUP(H21,Liste!G:H,2,FALSE),"")</f>
        <v/>
      </c>
      <c r="J21" s="3"/>
    </row>
    <row r="22" spans="1:10" s="2" customFormat="1" x14ac:dyDescent="0.25">
      <c r="A22" s="3"/>
      <c r="B22" s="3"/>
      <c r="C22" s="3">
        <f>ROW()</f>
        <v>22</v>
      </c>
      <c r="D22" s="3"/>
      <c r="E22" s="3"/>
      <c r="F22" s="3" t="s">
        <v>35</v>
      </c>
      <c r="G22" s="17" t="str">
        <f>IFERROR(VLOOKUP(F22,Liste!C:D,2,),"")</f>
        <v/>
      </c>
      <c r="H22" s="3" t="s">
        <v>35</v>
      </c>
      <c r="I22" s="17" t="str">
        <f>IFERROR(VLOOKUP(H22,Liste!G:H,2,FALSE),"")</f>
        <v/>
      </c>
      <c r="J22" s="3"/>
    </row>
    <row r="23" spans="1:10" s="2" customFormat="1" x14ac:dyDescent="0.25">
      <c r="A23" s="3"/>
      <c r="B23" s="3"/>
      <c r="C23" s="3">
        <f>ROW()</f>
        <v>23</v>
      </c>
      <c r="D23" s="3"/>
      <c r="E23" s="3"/>
      <c r="F23" s="3" t="s">
        <v>35</v>
      </c>
      <c r="G23" s="17" t="str">
        <f>IFERROR(VLOOKUP(F23,Liste!C:D,2,),"")</f>
        <v/>
      </c>
      <c r="H23" s="3" t="s">
        <v>35</v>
      </c>
      <c r="I23" s="17" t="str">
        <f>IFERROR(VLOOKUP(H23,Liste!G:H,2,FALSE),"")</f>
        <v/>
      </c>
      <c r="J23" s="3"/>
    </row>
    <row r="24" spans="1:10" s="2" customFormat="1" x14ac:dyDescent="0.25">
      <c r="A24" s="3"/>
      <c r="B24" s="3"/>
      <c r="C24" s="3">
        <f>ROW()</f>
        <v>24</v>
      </c>
      <c r="D24" s="3"/>
      <c r="E24" s="3"/>
      <c r="F24" s="3" t="s">
        <v>35</v>
      </c>
      <c r="G24" s="17" t="str">
        <f>IFERROR(VLOOKUP(F24,Liste!C:D,2,),"")</f>
        <v/>
      </c>
      <c r="H24" s="3" t="s">
        <v>35</v>
      </c>
      <c r="I24" s="17" t="str">
        <f>IFERROR(VLOOKUP(H24,Liste!G:H,2,FALSE),"")</f>
        <v/>
      </c>
      <c r="J24" s="3"/>
    </row>
    <row r="25" spans="1:10" s="2" customFormat="1" x14ac:dyDescent="0.25">
      <c r="A25" s="3"/>
      <c r="B25" s="3"/>
      <c r="C25" s="3">
        <f>ROW()</f>
        <v>25</v>
      </c>
      <c r="D25" s="3"/>
      <c r="E25" s="3"/>
      <c r="F25" s="3" t="s">
        <v>35</v>
      </c>
      <c r="G25" s="17" t="str">
        <f>IFERROR(VLOOKUP(F25,Liste!C:D,2,),"")</f>
        <v/>
      </c>
      <c r="H25" s="3" t="s">
        <v>35</v>
      </c>
      <c r="I25" s="17" t="str">
        <f>IFERROR(VLOOKUP(H25,Liste!G:H,2,FALSE),"")</f>
        <v/>
      </c>
      <c r="J25" s="3"/>
    </row>
    <row r="26" spans="1:10" s="2" customFormat="1" x14ac:dyDescent="0.25">
      <c r="A26" s="3"/>
      <c r="B26" s="3"/>
      <c r="C26" s="3">
        <f>ROW()</f>
        <v>26</v>
      </c>
      <c r="D26" s="3"/>
      <c r="E26" s="3"/>
      <c r="F26" s="3" t="s">
        <v>35</v>
      </c>
      <c r="G26" s="17" t="str">
        <f>IFERROR(VLOOKUP(F26,Liste!C:D,2,),"")</f>
        <v/>
      </c>
      <c r="H26" s="3" t="s">
        <v>35</v>
      </c>
      <c r="I26" s="17" t="str">
        <f>IFERROR(VLOOKUP(H26,Liste!G:H,2,FALSE),"")</f>
        <v/>
      </c>
      <c r="J26" s="3"/>
    </row>
    <row r="27" spans="1:10" s="2" customFormat="1" x14ac:dyDescent="0.25">
      <c r="A27" s="3"/>
      <c r="B27" s="3"/>
      <c r="C27" s="3">
        <f>ROW()</f>
        <v>27</v>
      </c>
      <c r="D27" s="3"/>
      <c r="E27" s="3"/>
      <c r="F27" s="3" t="s">
        <v>35</v>
      </c>
      <c r="G27" s="17" t="str">
        <f>IFERROR(VLOOKUP(F27,Liste!C:D,2,),"")</f>
        <v/>
      </c>
      <c r="H27" s="3" t="s">
        <v>35</v>
      </c>
      <c r="I27" s="17" t="str">
        <f>IFERROR(VLOOKUP(H27,Liste!G:H,2,FALSE),"")</f>
        <v/>
      </c>
      <c r="J27" s="3"/>
    </row>
    <row r="28" spans="1:10" s="2" customFormat="1" x14ac:dyDescent="0.25">
      <c r="A28" s="3"/>
      <c r="B28" s="3"/>
      <c r="C28" s="3">
        <f>ROW()</f>
        <v>28</v>
      </c>
      <c r="D28" s="3"/>
      <c r="E28" s="3"/>
      <c r="F28" s="3" t="s">
        <v>35</v>
      </c>
      <c r="G28" s="17" t="str">
        <f>IFERROR(VLOOKUP(F28,Liste!C:D,2,),"")</f>
        <v/>
      </c>
      <c r="H28" s="3" t="s">
        <v>35</v>
      </c>
      <c r="I28" s="17" t="str">
        <f>IFERROR(VLOOKUP(H28,Liste!G:H,2,FALSE),"")</f>
        <v/>
      </c>
      <c r="J28" s="3"/>
    </row>
    <row r="29" spans="1:10" s="2" customFormat="1" x14ac:dyDescent="0.25">
      <c r="A29" s="3"/>
      <c r="B29" s="3"/>
      <c r="C29" s="3">
        <f>ROW()</f>
        <v>29</v>
      </c>
      <c r="D29" s="3"/>
      <c r="E29" s="3"/>
      <c r="F29" s="3" t="s">
        <v>35</v>
      </c>
      <c r="G29" s="17" t="str">
        <f>IFERROR(VLOOKUP(F29,Liste!C:D,2,),"")</f>
        <v/>
      </c>
      <c r="H29" s="3" t="s">
        <v>35</v>
      </c>
      <c r="I29" s="17" t="str">
        <f>IFERROR(VLOOKUP(H29,Liste!G:H,2,FALSE),"")</f>
        <v/>
      </c>
      <c r="J29" s="3"/>
    </row>
    <row r="30" spans="1:10" s="2" customFormat="1" x14ac:dyDescent="0.25">
      <c r="A30" s="3"/>
      <c r="B30" s="3"/>
      <c r="C30" s="3">
        <f>ROW()</f>
        <v>30</v>
      </c>
      <c r="D30" s="3"/>
      <c r="E30" s="3"/>
      <c r="F30" s="3" t="s">
        <v>35</v>
      </c>
      <c r="G30" s="17" t="str">
        <f>IFERROR(VLOOKUP(F30,Liste!C:D,2,),"")</f>
        <v/>
      </c>
      <c r="H30" s="3" t="s">
        <v>35</v>
      </c>
      <c r="I30" s="17" t="str">
        <f>IFERROR(VLOOKUP(H30,Liste!G:H,2,FALSE),"")</f>
        <v/>
      </c>
      <c r="J30" s="3"/>
    </row>
    <row r="31" spans="1:10" s="2" customFormat="1" x14ac:dyDescent="0.25">
      <c r="A31" s="3"/>
      <c r="B31" s="3"/>
      <c r="C31" s="3">
        <f>ROW()</f>
        <v>31</v>
      </c>
      <c r="D31" s="3"/>
      <c r="E31" s="3"/>
      <c r="F31" s="3" t="s">
        <v>35</v>
      </c>
      <c r="G31" s="17" t="str">
        <f>IFERROR(VLOOKUP(F31,Liste!C:D,2,),"")</f>
        <v/>
      </c>
      <c r="H31" s="3" t="s">
        <v>35</v>
      </c>
      <c r="I31" s="17" t="str">
        <f>IFERROR(VLOOKUP(H31,Liste!G:H,2,FALSE),"")</f>
        <v/>
      </c>
      <c r="J31" s="3"/>
    </row>
    <row r="32" spans="1:10" s="2" customFormat="1" x14ac:dyDescent="0.25">
      <c r="A32" s="3"/>
      <c r="B32" s="3"/>
      <c r="C32" s="3">
        <f>ROW()</f>
        <v>32</v>
      </c>
      <c r="D32" s="3"/>
      <c r="E32" s="3"/>
      <c r="F32" s="3" t="s">
        <v>35</v>
      </c>
      <c r="G32" s="17" t="str">
        <f>IFERROR(VLOOKUP(F32,Liste!C:D,2,),"")</f>
        <v/>
      </c>
      <c r="H32" s="3"/>
      <c r="I32" s="17" t="str">
        <f>IFERROR(VLOOKUP(H32,Liste!G:H,2,FALSE),"")</f>
        <v/>
      </c>
      <c r="J32" s="3"/>
    </row>
    <row r="33" spans="1:10" s="2" customFormat="1" x14ac:dyDescent="0.25">
      <c r="A33" s="3"/>
      <c r="B33" s="3"/>
      <c r="C33" s="3">
        <f>ROW()</f>
        <v>33</v>
      </c>
      <c r="D33" s="3"/>
      <c r="E33" s="3"/>
      <c r="F33" s="3" t="s">
        <v>35</v>
      </c>
      <c r="G33" s="17" t="str">
        <f>IFERROR(VLOOKUP(F33,Liste!C:D,2,),"")</f>
        <v/>
      </c>
      <c r="H33" s="3" t="s">
        <v>35</v>
      </c>
      <c r="I33" s="17" t="str">
        <f>IFERROR(VLOOKUP(H33,Liste!G:H,2,FALSE),"")</f>
        <v/>
      </c>
      <c r="J33" s="3"/>
    </row>
    <row r="34" spans="1:10" s="2" customFormat="1" x14ac:dyDescent="0.25">
      <c r="A34" s="3"/>
      <c r="B34" s="3"/>
      <c r="C34" s="3">
        <f>ROW()</f>
        <v>34</v>
      </c>
      <c r="D34" s="3"/>
      <c r="E34" s="3"/>
      <c r="F34" s="3" t="s">
        <v>35</v>
      </c>
      <c r="G34" s="17" t="str">
        <f>IFERROR(VLOOKUP(F34,Liste!C:D,2,),"")</f>
        <v/>
      </c>
      <c r="H34" s="3" t="s">
        <v>35</v>
      </c>
      <c r="I34" s="17" t="str">
        <f>IFERROR(VLOOKUP(H34,Liste!G:H,2,FALSE),"")</f>
        <v/>
      </c>
      <c r="J34" s="3"/>
    </row>
    <row r="35" spans="1:10" s="2" customFormat="1" x14ac:dyDescent="0.25">
      <c r="A35" s="3"/>
      <c r="B35" s="3"/>
      <c r="C35" s="3">
        <f>ROW()</f>
        <v>35</v>
      </c>
      <c r="D35" s="3"/>
      <c r="E35" s="3"/>
      <c r="F35" s="3" t="s">
        <v>35</v>
      </c>
      <c r="G35" s="17" t="str">
        <f>IFERROR(VLOOKUP(F35,Liste!C:D,2,),"")</f>
        <v/>
      </c>
      <c r="H35" s="3" t="s">
        <v>35</v>
      </c>
      <c r="I35" s="17" t="str">
        <f>IFERROR(VLOOKUP(H35,Liste!G:H,2,FALSE),"")</f>
        <v/>
      </c>
      <c r="J35" s="3"/>
    </row>
    <row r="36" spans="1:10" s="2" customFormat="1" x14ac:dyDescent="0.25">
      <c r="A36" s="3"/>
      <c r="B36" s="3"/>
      <c r="C36" s="3">
        <f>ROW()</f>
        <v>36</v>
      </c>
      <c r="D36" s="3"/>
      <c r="E36" s="3"/>
      <c r="F36" s="3" t="s">
        <v>35</v>
      </c>
      <c r="G36" s="17" t="str">
        <f>IFERROR(VLOOKUP(F36,Liste!C:D,2,),"")</f>
        <v/>
      </c>
      <c r="H36" s="3" t="s">
        <v>35</v>
      </c>
      <c r="I36" s="17" t="str">
        <f>IFERROR(VLOOKUP(H36,Liste!G:H,2,FALSE),"")</f>
        <v/>
      </c>
      <c r="J36" s="3"/>
    </row>
    <row r="37" spans="1:10" s="2" customFormat="1" x14ac:dyDescent="0.25">
      <c r="A37" s="3"/>
      <c r="B37" s="3"/>
      <c r="C37" s="3">
        <f>ROW()</f>
        <v>37</v>
      </c>
      <c r="D37" s="3"/>
      <c r="E37" s="3"/>
      <c r="F37" s="3" t="s">
        <v>35</v>
      </c>
      <c r="G37" s="17" t="str">
        <f>IFERROR(VLOOKUP(F37,Liste!C:D,2,),"")</f>
        <v/>
      </c>
      <c r="H37" s="3" t="s">
        <v>35</v>
      </c>
      <c r="I37" s="17" t="str">
        <f>IFERROR(VLOOKUP(H37,Liste!G:H,2,FALSE),"")</f>
        <v/>
      </c>
      <c r="J37" s="3"/>
    </row>
    <row r="38" spans="1:10" s="2" customFormat="1" x14ac:dyDescent="0.25">
      <c r="A38" s="3"/>
      <c r="B38" s="3"/>
      <c r="C38" s="3">
        <f>ROW()</f>
        <v>38</v>
      </c>
      <c r="D38" s="3"/>
      <c r="E38" s="3"/>
      <c r="F38" s="3" t="s">
        <v>35</v>
      </c>
      <c r="G38" s="17" t="str">
        <f>IFERROR(VLOOKUP(F38,Liste!C:D,2,),"")</f>
        <v/>
      </c>
      <c r="H38" s="3" t="s">
        <v>35</v>
      </c>
      <c r="I38" s="17" t="str">
        <f>IFERROR(VLOOKUP(H38,Liste!G:H,2,FALSE),"")</f>
        <v/>
      </c>
      <c r="J38" s="3"/>
    </row>
    <row r="39" spans="1:10" s="2" customFormat="1" x14ac:dyDescent="0.25">
      <c r="A39" s="3"/>
      <c r="B39" s="3"/>
      <c r="C39" s="3">
        <f>ROW()</f>
        <v>39</v>
      </c>
      <c r="D39" s="3"/>
      <c r="E39" s="3"/>
      <c r="F39" s="3" t="s">
        <v>35</v>
      </c>
      <c r="G39" s="17" t="str">
        <f>IFERROR(VLOOKUP(F39,Liste!C:D,2,),"")</f>
        <v/>
      </c>
      <c r="H39" s="3" t="s">
        <v>35</v>
      </c>
      <c r="I39" s="17" t="str">
        <f>IFERROR(VLOOKUP(H39,Liste!G:H,2,FALSE),"")</f>
        <v/>
      </c>
      <c r="J39" s="3"/>
    </row>
    <row r="40" spans="1:10" s="2" customFormat="1" x14ac:dyDescent="0.25">
      <c r="A40" s="3"/>
      <c r="B40" s="3"/>
      <c r="C40" s="3">
        <f>ROW()</f>
        <v>40</v>
      </c>
      <c r="D40" s="3"/>
      <c r="E40" s="3"/>
      <c r="F40" s="3" t="s">
        <v>35</v>
      </c>
      <c r="G40" s="17" t="str">
        <f>IFERROR(VLOOKUP(F40,Liste!C:D,2,),"")</f>
        <v/>
      </c>
      <c r="H40" s="3" t="s">
        <v>35</v>
      </c>
      <c r="I40" s="17" t="str">
        <f>IFERROR(VLOOKUP(H40,Liste!G:H,2,FALSE),"")</f>
        <v/>
      </c>
      <c r="J40" s="3"/>
    </row>
    <row r="41" spans="1:10" s="2" customFormat="1" x14ac:dyDescent="0.25">
      <c r="A41" s="3"/>
      <c r="B41" s="3"/>
      <c r="C41" s="3">
        <f>ROW()</f>
        <v>41</v>
      </c>
      <c r="D41" s="3"/>
      <c r="E41" s="3"/>
      <c r="F41" s="3" t="s">
        <v>35</v>
      </c>
      <c r="G41" s="17" t="str">
        <f>IFERROR(VLOOKUP(F41,Liste!C:D,2,),"")</f>
        <v/>
      </c>
      <c r="H41" s="3" t="s">
        <v>35</v>
      </c>
      <c r="I41" s="17" t="str">
        <f>IFERROR(VLOOKUP(H41,Liste!G:H,2,FALSE),"")</f>
        <v/>
      </c>
      <c r="J41" s="3"/>
    </row>
    <row r="42" spans="1:10" x14ac:dyDescent="0.25">
      <c r="A42" s="3"/>
      <c r="B42" s="3"/>
      <c r="C42" s="3">
        <f>ROW()</f>
        <v>42</v>
      </c>
      <c r="D42" s="3"/>
      <c r="E42" s="3"/>
      <c r="F42" s="3" t="s">
        <v>35</v>
      </c>
      <c r="G42" s="17" t="str">
        <f>IFERROR(VLOOKUP(F42,Liste!C:D,2,),"")</f>
        <v/>
      </c>
      <c r="H42" s="3" t="s">
        <v>35</v>
      </c>
      <c r="I42" s="17" t="str">
        <f>IFERROR(VLOOKUP(H42,Liste!G:H,2,FALSE),"")</f>
        <v/>
      </c>
      <c r="J42" s="3"/>
    </row>
    <row r="43" spans="1:10" x14ac:dyDescent="0.25">
      <c r="A43" s="3"/>
      <c r="B43" s="3"/>
      <c r="C43" s="3">
        <f>ROW()</f>
        <v>43</v>
      </c>
      <c r="D43" s="3"/>
      <c r="E43" s="3"/>
      <c r="F43" s="3" t="s">
        <v>35</v>
      </c>
      <c r="G43" s="17" t="str">
        <f>IFERROR(VLOOKUP(F43,Liste!C:D,2,),"")</f>
        <v/>
      </c>
      <c r="H43" s="3" t="s">
        <v>35</v>
      </c>
      <c r="I43" s="17" t="str">
        <f>IFERROR(VLOOKUP(H43,Liste!G:H,2,FALSE),"")</f>
        <v/>
      </c>
      <c r="J43" s="3"/>
    </row>
    <row r="44" spans="1:10" x14ac:dyDescent="0.25">
      <c r="A44" s="3"/>
      <c r="B44" s="3"/>
      <c r="C44" s="3">
        <f>ROW()</f>
        <v>44</v>
      </c>
      <c r="D44" s="3"/>
      <c r="E44" s="3"/>
      <c r="F44" s="3" t="s">
        <v>35</v>
      </c>
      <c r="G44" s="17" t="str">
        <f>IFERROR(VLOOKUP(F44,Liste!C:D,2,),"")</f>
        <v/>
      </c>
      <c r="H44" s="3" t="s">
        <v>35</v>
      </c>
      <c r="I44" s="17" t="str">
        <f>IFERROR(VLOOKUP(H44,Liste!G:H,2,FALSE),"")</f>
        <v/>
      </c>
      <c r="J44" s="3"/>
    </row>
    <row r="45" spans="1:10" x14ac:dyDescent="0.25">
      <c r="A45" s="3"/>
      <c r="B45" s="3"/>
      <c r="C45" s="3">
        <f>ROW()</f>
        <v>45</v>
      </c>
      <c r="D45" s="3"/>
      <c r="E45" s="3"/>
      <c r="F45" s="3" t="s">
        <v>35</v>
      </c>
      <c r="G45" s="17" t="str">
        <f>IFERROR(VLOOKUP(F45,Liste!C:D,2,),"")</f>
        <v/>
      </c>
      <c r="H45" s="3" t="s">
        <v>35</v>
      </c>
      <c r="I45" s="17" t="str">
        <f>IFERROR(VLOOKUP(H45,Liste!G:H,2,FALSE),"")</f>
        <v/>
      </c>
      <c r="J45" s="3"/>
    </row>
    <row r="46" spans="1:10" x14ac:dyDescent="0.25">
      <c r="A46" s="3"/>
      <c r="B46" s="3"/>
      <c r="C46" s="3">
        <f>ROW()</f>
        <v>46</v>
      </c>
      <c r="D46" s="3"/>
      <c r="E46" s="3"/>
      <c r="F46" s="3" t="s">
        <v>35</v>
      </c>
      <c r="G46" s="17" t="str">
        <f>IFERROR(VLOOKUP(F46,Liste!C:D,2,),"")</f>
        <v/>
      </c>
      <c r="H46" s="3" t="s">
        <v>35</v>
      </c>
      <c r="I46" s="17" t="str">
        <f>IFERROR(VLOOKUP(H46,Liste!G:H,2,FALSE),"")</f>
        <v/>
      </c>
      <c r="J46" s="3"/>
    </row>
    <row r="47" spans="1:10" x14ac:dyDescent="0.25">
      <c r="A47" s="3"/>
      <c r="B47" s="3"/>
      <c r="C47" s="3">
        <f>ROW()</f>
        <v>47</v>
      </c>
      <c r="D47" s="3"/>
      <c r="E47" s="3"/>
      <c r="F47" s="3" t="s">
        <v>35</v>
      </c>
      <c r="G47" s="17" t="str">
        <f>IFERROR(VLOOKUP(F47,Liste!C:D,2,),"")</f>
        <v/>
      </c>
      <c r="H47" s="3" t="s">
        <v>35</v>
      </c>
      <c r="I47" s="17" t="str">
        <f>IFERROR(VLOOKUP(H47,Liste!G:H,2,FALSE),"")</f>
        <v/>
      </c>
      <c r="J47" s="3"/>
    </row>
  </sheetData>
  <mergeCells count="2">
    <mergeCell ref="F1:G1"/>
    <mergeCell ref="H1:I1"/>
  </mergeCells>
  <dataValidations count="1">
    <dataValidation type="whole" allowBlank="1" showInputMessage="1" showErrorMessage="1" promptTitle="YEAR" prompt="L'année doit être comprise entre 2021 et 2050" sqref="B3:B47">
      <formula1>2021</formula1>
      <formula2>2050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Liste!$C$2:$C$18</xm:f>
          </x14:formula1>
          <xm:sqref>F3:F47</xm:sqref>
        </x14:dataValidation>
        <x14:dataValidation type="list" allowBlank="1" showInputMessage="1" showErrorMessage="1">
          <x14:formula1>
            <xm:f>Liste!$G$2:$G$5</xm:f>
          </x14:formula1>
          <xm:sqref>H3:H47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H12" sqref="H12"/>
    </sheetView>
  </sheetViews>
  <sheetFormatPr baseColWidth="10" defaultRowHeight="15" x14ac:dyDescent="0.25"/>
  <cols>
    <col min="1" max="1" width="14.28515625" bestFit="1" customWidth="1"/>
    <col min="2" max="2" width="49.7109375" bestFit="1" customWidth="1"/>
    <col min="3" max="4" width="15.5703125" customWidth="1"/>
    <col min="5" max="5" width="11.28515625" bestFit="1" customWidth="1"/>
    <col min="6" max="6" width="6.7109375" bestFit="1" customWidth="1"/>
    <col min="7" max="7" width="88.28515625" bestFit="1" customWidth="1"/>
    <col min="8" max="8" width="14.42578125" bestFit="1" customWidth="1"/>
    <col min="9" max="9" width="45.7109375" bestFit="1" customWidth="1"/>
  </cols>
  <sheetData>
    <row r="1" spans="1:9" s="1" customFormat="1" ht="25.5" x14ac:dyDescent="0.25">
      <c r="A1" s="18" t="s">
        <v>6</v>
      </c>
      <c r="B1" s="18" t="s">
        <v>7</v>
      </c>
      <c r="C1" s="19" t="s">
        <v>42</v>
      </c>
      <c r="D1" s="19" t="s">
        <v>43</v>
      </c>
      <c r="E1" s="18" t="s">
        <v>44</v>
      </c>
      <c r="F1" s="18" t="s">
        <v>8</v>
      </c>
      <c r="G1" s="18" t="s">
        <v>9</v>
      </c>
      <c r="H1" s="18" t="s">
        <v>45</v>
      </c>
      <c r="I1" s="20" t="s">
        <v>46</v>
      </c>
    </row>
    <row r="2" spans="1:9" s="24" customFormat="1" x14ac:dyDescent="0.25">
      <c r="A2" s="21" t="s">
        <v>0</v>
      </c>
      <c r="B2" s="21" t="s">
        <v>36</v>
      </c>
      <c r="C2" s="21" t="s">
        <v>47</v>
      </c>
      <c r="D2" s="21" t="s">
        <v>47</v>
      </c>
      <c r="E2" s="21" t="s">
        <v>48</v>
      </c>
      <c r="F2" s="22"/>
      <c r="G2" s="22"/>
      <c r="H2" s="22"/>
      <c r="I2" s="23"/>
    </row>
    <row r="3" spans="1:9" s="24" customFormat="1" x14ac:dyDescent="0.25">
      <c r="A3" s="21" t="s">
        <v>1</v>
      </c>
      <c r="B3" s="21" t="s">
        <v>49</v>
      </c>
      <c r="C3" s="21" t="s">
        <v>47</v>
      </c>
      <c r="D3" s="21" t="s">
        <v>47</v>
      </c>
      <c r="E3" s="21" t="s">
        <v>50</v>
      </c>
      <c r="F3" s="22"/>
      <c r="G3" s="22"/>
      <c r="H3" s="22"/>
      <c r="I3" s="23"/>
    </row>
    <row r="4" spans="1:9" s="24" customFormat="1" x14ac:dyDescent="0.25">
      <c r="A4" s="25" t="s">
        <v>2</v>
      </c>
      <c r="B4" s="21" t="s">
        <v>51</v>
      </c>
      <c r="C4" s="21" t="s">
        <v>47</v>
      </c>
      <c r="D4" s="21" t="s">
        <v>47</v>
      </c>
      <c r="E4" s="21" t="s">
        <v>50</v>
      </c>
      <c r="F4" s="22"/>
      <c r="G4" s="22"/>
      <c r="H4" s="22"/>
      <c r="I4" s="23"/>
    </row>
    <row r="5" spans="1:9" s="29" customFormat="1" ht="26.25" x14ac:dyDescent="0.25">
      <c r="A5" s="26" t="s">
        <v>3</v>
      </c>
      <c r="B5" s="27" t="s">
        <v>39</v>
      </c>
      <c r="C5" s="21" t="s">
        <v>47</v>
      </c>
      <c r="D5" s="26" t="s">
        <v>47</v>
      </c>
      <c r="E5" s="26" t="s">
        <v>48</v>
      </c>
      <c r="F5" s="26"/>
      <c r="G5" s="26"/>
      <c r="H5" s="28"/>
      <c r="I5" s="37" t="s">
        <v>63</v>
      </c>
    </row>
    <row r="6" spans="1:9" ht="39" x14ac:dyDescent="0.25">
      <c r="A6" s="27" t="s">
        <v>4</v>
      </c>
      <c r="B6" s="27" t="s">
        <v>40</v>
      </c>
      <c r="C6" s="21" t="s">
        <v>47</v>
      </c>
      <c r="D6" s="27" t="s">
        <v>47</v>
      </c>
      <c r="E6" s="27" t="s">
        <v>48</v>
      </c>
      <c r="F6" s="27"/>
      <c r="G6" s="26"/>
      <c r="H6" s="27"/>
      <c r="I6" s="23" t="s">
        <v>52</v>
      </c>
    </row>
    <row r="7" spans="1:9" s="2" customFormat="1" x14ac:dyDescent="0.25">
      <c r="A7" s="30" t="s">
        <v>5</v>
      </c>
      <c r="B7" s="30" t="s">
        <v>10</v>
      </c>
      <c r="C7" s="31" t="s">
        <v>53</v>
      </c>
      <c r="D7" s="31" t="s">
        <v>47</v>
      </c>
      <c r="E7" s="30" t="s">
        <v>50</v>
      </c>
      <c r="F7" s="30">
        <v>1</v>
      </c>
      <c r="G7" s="30" t="s">
        <v>11</v>
      </c>
      <c r="H7" s="30"/>
      <c r="I7" s="39" t="s">
        <v>54</v>
      </c>
    </row>
    <row r="8" spans="1:9" s="2" customFormat="1" x14ac:dyDescent="0.25">
      <c r="A8" s="30" t="s">
        <v>5</v>
      </c>
      <c r="B8" s="30" t="s">
        <v>10</v>
      </c>
      <c r="C8" s="31" t="s">
        <v>53</v>
      </c>
      <c r="D8" s="31" t="s">
        <v>47</v>
      </c>
      <c r="E8" s="30" t="s">
        <v>50</v>
      </c>
      <c r="F8" s="30">
        <v>2</v>
      </c>
      <c r="G8" s="30" t="s">
        <v>12</v>
      </c>
      <c r="H8" s="30"/>
      <c r="I8" s="40" t="s">
        <v>54</v>
      </c>
    </row>
    <row r="9" spans="1:9" s="2" customFormat="1" x14ac:dyDescent="0.25">
      <c r="A9" s="30" t="s">
        <v>5</v>
      </c>
      <c r="B9" s="30" t="s">
        <v>10</v>
      </c>
      <c r="C9" s="31" t="s">
        <v>53</v>
      </c>
      <c r="D9" s="31" t="s">
        <v>47</v>
      </c>
      <c r="E9" s="30" t="s">
        <v>50</v>
      </c>
      <c r="F9" s="30">
        <v>3</v>
      </c>
      <c r="G9" s="30" t="s">
        <v>13</v>
      </c>
      <c r="H9" s="30"/>
      <c r="I9" s="39" t="s">
        <v>55</v>
      </c>
    </row>
    <row r="10" spans="1:9" s="2" customFormat="1" x14ac:dyDescent="0.25">
      <c r="A10" s="30" t="s">
        <v>5</v>
      </c>
      <c r="B10" s="30" t="s">
        <v>10</v>
      </c>
      <c r="C10" s="31" t="s">
        <v>53</v>
      </c>
      <c r="D10" s="31" t="s">
        <v>47</v>
      </c>
      <c r="E10" s="30" t="s">
        <v>50</v>
      </c>
      <c r="F10" s="30">
        <v>4</v>
      </c>
      <c r="G10" s="30" t="s">
        <v>14</v>
      </c>
      <c r="H10" s="30"/>
      <c r="I10" s="40" t="s">
        <v>55</v>
      </c>
    </row>
    <row r="11" spans="1:9" s="2" customFormat="1" x14ac:dyDescent="0.25">
      <c r="A11" s="30" t="s">
        <v>5</v>
      </c>
      <c r="B11" s="30" t="s">
        <v>10</v>
      </c>
      <c r="C11" s="31" t="s">
        <v>53</v>
      </c>
      <c r="D11" s="31" t="s">
        <v>47</v>
      </c>
      <c r="E11" s="30" t="s">
        <v>50</v>
      </c>
      <c r="F11" s="30">
        <v>5</v>
      </c>
      <c r="G11" s="30" t="s">
        <v>15</v>
      </c>
      <c r="H11" s="30"/>
      <c r="I11" s="39"/>
    </row>
    <row r="12" spans="1:9" s="2" customFormat="1" x14ac:dyDescent="0.25">
      <c r="A12" s="30" t="s">
        <v>5</v>
      </c>
      <c r="B12" s="30" t="s">
        <v>10</v>
      </c>
      <c r="C12" s="31" t="s">
        <v>53</v>
      </c>
      <c r="D12" s="31" t="s">
        <v>47</v>
      </c>
      <c r="E12" s="30" t="s">
        <v>50</v>
      </c>
      <c r="F12" s="30">
        <v>6</v>
      </c>
      <c r="G12" s="30" t="s">
        <v>16</v>
      </c>
      <c r="H12" s="30"/>
      <c r="I12" s="40"/>
    </row>
    <row r="13" spans="1:9" s="2" customFormat="1" x14ac:dyDescent="0.25">
      <c r="A13" s="30" t="s">
        <v>5</v>
      </c>
      <c r="B13" s="30" t="s">
        <v>10</v>
      </c>
      <c r="C13" s="31" t="s">
        <v>53</v>
      </c>
      <c r="D13" s="31" t="s">
        <v>47</v>
      </c>
      <c r="E13" s="30" t="s">
        <v>50</v>
      </c>
      <c r="F13" s="30">
        <v>7</v>
      </c>
      <c r="G13" s="30" t="s">
        <v>17</v>
      </c>
      <c r="H13" s="30"/>
      <c r="I13" s="39"/>
    </row>
    <row r="14" spans="1:9" s="2" customFormat="1" x14ac:dyDescent="0.25">
      <c r="A14" s="30" t="s">
        <v>5</v>
      </c>
      <c r="B14" s="30" t="s">
        <v>10</v>
      </c>
      <c r="C14" s="31" t="s">
        <v>53</v>
      </c>
      <c r="D14" s="31" t="s">
        <v>47</v>
      </c>
      <c r="E14" s="30" t="s">
        <v>50</v>
      </c>
      <c r="F14" s="30">
        <v>8</v>
      </c>
      <c r="G14" s="30" t="s">
        <v>18</v>
      </c>
      <c r="H14" s="30"/>
      <c r="I14" s="40"/>
    </row>
    <row r="15" spans="1:9" s="2" customFormat="1" x14ac:dyDescent="0.25">
      <c r="A15" s="30" t="s">
        <v>5</v>
      </c>
      <c r="B15" s="30" t="s">
        <v>10</v>
      </c>
      <c r="C15" s="31" t="s">
        <v>53</v>
      </c>
      <c r="D15" s="31" t="s">
        <v>47</v>
      </c>
      <c r="E15" s="30" t="s">
        <v>50</v>
      </c>
      <c r="F15" s="30">
        <v>9</v>
      </c>
      <c r="G15" s="30" t="s">
        <v>19</v>
      </c>
      <c r="H15" s="30"/>
      <c r="I15" s="39" t="s">
        <v>56</v>
      </c>
    </row>
    <row r="16" spans="1:9" s="2" customFormat="1" x14ac:dyDescent="0.25">
      <c r="A16" s="30" t="s">
        <v>5</v>
      </c>
      <c r="B16" s="30" t="s">
        <v>10</v>
      </c>
      <c r="C16" s="31" t="s">
        <v>53</v>
      </c>
      <c r="D16" s="31" t="s">
        <v>47</v>
      </c>
      <c r="E16" s="30" t="s">
        <v>50</v>
      </c>
      <c r="F16" s="30">
        <v>10</v>
      </c>
      <c r="G16" s="30" t="s">
        <v>20</v>
      </c>
      <c r="H16" s="30"/>
      <c r="I16" s="40"/>
    </row>
    <row r="17" spans="1:9" s="2" customFormat="1" x14ac:dyDescent="0.25">
      <c r="A17" s="30" t="s">
        <v>5</v>
      </c>
      <c r="B17" s="30" t="s">
        <v>10</v>
      </c>
      <c r="C17" s="31" t="s">
        <v>53</v>
      </c>
      <c r="D17" s="31" t="s">
        <v>47</v>
      </c>
      <c r="E17" s="30" t="s">
        <v>50</v>
      </c>
      <c r="F17" s="30">
        <v>11</v>
      </c>
      <c r="G17" s="30" t="s">
        <v>21</v>
      </c>
      <c r="H17" s="30"/>
      <c r="I17" s="39" t="s">
        <v>57</v>
      </c>
    </row>
    <row r="18" spans="1:9" s="2" customFormat="1" x14ac:dyDescent="0.25">
      <c r="A18" s="30" t="s">
        <v>5</v>
      </c>
      <c r="B18" s="30" t="s">
        <v>10</v>
      </c>
      <c r="C18" s="31" t="s">
        <v>53</v>
      </c>
      <c r="D18" s="31" t="s">
        <v>47</v>
      </c>
      <c r="E18" s="30" t="s">
        <v>50</v>
      </c>
      <c r="F18" s="30">
        <v>12</v>
      </c>
      <c r="G18" s="30" t="s">
        <v>22</v>
      </c>
      <c r="H18" s="30"/>
      <c r="I18" s="40"/>
    </row>
    <row r="19" spans="1:9" s="2" customFormat="1" x14ac:dyDescent="0.25">
      <c r="A19" s="30" t="s">
        <v>5</v>
      </c>
      <c r="B19" s="30" t="s">
        <v>10</v>
      </c>
      <c r="C19" s="31" t="s">
        <v>53</v>
      </c>
      <c r="D19" s="31" t="s">
        <v>47</v>
      </c>
      <c r="E19" s="30" t="s">
        <v>50</v>
      </c>
      <c r="F19" s="30">
        <v>13</v>
      </c>
      <c r="G19" s="30" t="s">
        <v>23</v>
      </c>
      <c r="H19" s="30"/>
      <c r="I19" s="39"/>
    </row>
    <row r="20" spans="1:9" s="2" customFormat="1" x14ac:dyDescent="0.25">
      <c r="A20" s="30" t="s">
        <v>5</v>
      </c>
      <c r="B20" s="30" t="s">
        <v>10</v>
      </c>
      <c r="C20" s="31" t="s">
        <v>53</v>
      </c>
      <c r="D20" s="31" t="s">
        <v>47</v>
      </c>
      <c r="E20" s="30" t="s">
        <v>50</v>
      </c>
      <c r="F20" s="30">
        <v>14</v>
      </c>
      <c r="G20" s="30" t="s">
        <v>24</v>
      </c>
      <c r="H20" s="30"/>
      <c r="I20" s="40"/>
    </row>
    <row r="21" spans="1:9" s="2" customFormat="1" x14ac:dyDescent="0.25">
      <c r="A21" s="30" t="s">
        <v>5</v>
      </c>
      <c r="B21" s="30" t="s">
        <v>10</v>
      </c>
      <c r="C21" s="31" t="s">
        <v>53</v>
      </c>
      <c r="D21" s="31" t="s">
        <v>47</v>
      </c>
      <c r="E21" s="30" t="s">
        <v>50</v>
      </c>
      <c r="F21" s="30">
        <v>15</v>
      </c>
      <c r="G21" s="30" t="s">
        <v>25</v>
      </c>
      <c r="H21" s="30"/>
      <c r="I21" s="39"/>
    </row>
    <row r="22" spans="1:9" s="2" customFormat="1" x14ac:dyDescent="0.25">
      <c r="A22" s="30" t="s">
        <v>5</v>
      </c>
      <c r="B22" s="30" t="s">
        <v>10</v>
      </c>
      <c r="C22" s="31" t="s">
        <v>53</v>
      </c>
      <c r="D22" s="31" t="s">
        <v>47</v>
      </c>
      <c r="E22" s="30" t="s">
        <v>50</v>
      </c>
      <c r="F22" s="30">
        <v>16</v>
      </c>
      <c r="G22" s="30" t="s">
        <v>26</v>
      </c>
      <c r="H22" s="30"/>
      <c r="I22" s="40" t="s">
        <v>58</v>
      </c>
    </row>
    <row r="23" spans="1:9" s="2" customFormat="1" x14ac:dyDescent="0.25">
      <c r="A23" s="30" t="s">
        <v>5</v>
      </c>
      <c r="B23" s="30" t="s">
        <v>10</v>
      </c>
      <c r="C23" s="31" t="s">
        <v>53</v>
      </c>
      <c r="D23" s="31" t="s">
        <v>47</v>
      </c>
      <c r="E23" s="30" t="s">
        <v>50</v>
      </c>
      <c r="F23" s="30">
        <v>17</v>
      </c>
      <c r="G23" s="30" t="s">
        <v>27</v>
      </c>
      <c r="H23" s="30"/>
      <c r="I23" s="32" t="s">
        <v>59</v>
      </c>
    </row>
    <row r="24" spans="1:9" s="2" customFormat="1" x14ac:dyDescent="0.25">
      <c r="A24" s="34" t="s">
        <v>5</v>
      </c>
      <c r="B24" s="34" t="s">
        <v>10</v>
      </c>
      <c r="C24" s="35" t="s">
        <v>53</v>
      </c>
      <c r="D24" s="35" t="s">
        <v>47</v>
      </c>
      <c r="E24" s="34" t="s">
        <v>50</v>
      </c>
      <c r="F24" s="34">
        <v>18</v>
      </c>
      <c r="G24" s="34" t="s">
        <v>61</v>
      </c>
      <c r="H24" s="34"/>
      <c r="I24" s="36"/>
    </row>
    <row r="25" spans="1:9" s="2" customFormat="1" x14ac:dyDescent="0.25">
      <c r="A25" s="34" t="s">
        <v>5</v>
      </c>
      <c r="B25" s="34" t="s">
        <v>10</v>
      </c>
      <c r="C25" s="35" t="s">
        <v>53</v>
      </c>
      <c r="D25" s="35" t="s">
        <v>47</v>
      </c>
      <c r="E25" s="34" t="s">
        <v>50</v>
      </c>
      <c r="F25" s="34">
        <v>19</v>
      </c>
      <c r="G25" s="34" t="s">
        <v>62</v>
      </c>
      <c r="H25" s="34"/>
      <c r="I25" s="36"/>
    </row>
    <row r="26" spans="1:9" x14ac:dyDescent="0.25">
      <c r="A26" s="3" t="s">
        <v>28</v>
      </c>
      <c r="B26" s="27" t="s">
        <v>29</v>
      </c>
      <c r="C26" s="21" t="s">
        <v>53</v>
      </c>
      <c r="D26" s="27" t="s">
        <v>53</v>
      </c>
      <c r="E26" s="27" t="s">
        <v>50</v>
      </c>
      <c r="F26" s="27">
        <v>1</v>
      </c>
      <c r="G26" s="33" t="s">
        <v>30</v>
      </c>
      <c r="H26" s="3"/>
      <c r="I26" s="23"/>
    </row>
    <row r="27" spans="1:9" x14ac:dyDescent="0.25">
      <c r="A27" s="27" t="s">
        <v>28</v>
      </c>
      <c r="B27" s="27" t="s">
        <v>29</v>
      </c>
      <c r="C27" s="21" t="s">
        <v>53</v>
      </c>
      <c r="D27" s="27" t="s">
        <v>53</v>
      </c>
      <c r="E27" s="27" t="s">
        <v>50</v>
      </c>
      <c r="F27" s="27">
        <v>2</v>
      </c>
      <c r="G27" s="33" t="s">
        <v>31</v>
      </c>
      <c r="H27" s="3"/>
      <c r="I27" s="23"/>
    </row>
    <row r="28" spans="1:9" x14ac:dyDescent="0.25">
      <c r="A28" s="27" t="s">
        <v>28</v>
      </c>
      <c r="B28" s="27" t="s">
        <v>29</v>
      </c>
      <c r="C28" s="21" t="s">
        <v>53</v>
      </c>
      <c r="D28" s="27" t="s">
        <v>53</v>
      </c>
      <c r="E28" s="27" t="s">
        <v>50</v>
      </c>
      <c r="F28" s="27">
        <v>3</v>
      </c>
      <c r="G28" s="33" t="s">
        <v>32</v>
      </c>
      <c r="H28" s="3"/>
      <c r="I28" s="23"/>
    </row>
    <row r="29" spans="1:9" x14ac:dyDescent="0.25">
      <c r="A29" s="27" t="s">
        <v>28</v>
      </c>
      <c r="B29" s="27" t="s">
        <v>29</v>
      </c>
      <c r="C29" s="21" t="s">
        <v>53</v>
      </c>
      <c r="D29" s="27" t="s">
        <v>53</v>
      </c>
      <c r="E29" s="27" t="s">
        <v>50</v>
      </c>
      <c r="F29" s="27">
        <v>4</v>
      </c>
      <c r="G29" s="33" t="s">
        <v>33</v>
      </c>
      <c r="H29" s="3"/>
      <c r="I29" s="23"/>
    </row>
    <row r="30" spans="1:9" x14ac:dyDescent="0.25">
      <c r="A30" s="30" t="s">
        <v>34</v>
      </c>
      <c r="B30" s="30" t="s">
        <v>41</v>
      </c>
      <c r="C30" s="31" t="s">
        <v>53</v>
      </c>
      <c r="D30" s="31" t="s">
        <v>53</v>
      </c>
      <c r="E30" s="30" t="s">
        <v>48</v>
      </c>
      <c r="F30" s="30"/>
      <c r="G30" s="30"/>
      <c r="H30" s="30"/>
      <c r="I30" s="32" t="s">
        <v>60</v>
      </c>
    </row>
  </sheetData>
  <mergeCells count="8">
    <mergeCell ref="I19:I20"/>
    <mergeCell ref="I21:I22"/>
    <mergeCell ref="I7:I8"/>
    <mergeCell ref="I9:I10"/>
    <mergeCell ref="I11:I12"/>
    <mergeCell ref="I13:I14"/>
    <mergeCell ref="I15:I16"/>
    <mergeCell ref="I17:I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H21"/>
  <sheetViews>
    <sheetView topLeftCell="B1" workbookViewId="0">
      <selection activeCell="C13" sqref="C13"/>
    </sheetView>
  </sheetViews>
  <sheetFormatPr baseColWidth="10" defaultRowHeight="15" x14ac:dyDescent="0.25"/>
  <cols>
    <col min="1" max="1" width="12.7109375" bestFit="1" customWidth="1"/>
    <col min="2" max="2" width="10.7109375" bestFit="1" customWidth="1"/>
    <col min="3" max="3" width="73" bestFit="1" customWidth="1"/>
    <col min="4" max="4" width="6.7109375" style="10" bestFit="1" customWidth="1"/>
    <col min="6" max="6" width="18.5703125" bestFit="1" customWidth="1"/>
    <col min="7" max="7" width="9.140625" bestFit="1" customWidth="1"/>
    <col min="8" max="8" width="7" style="10" bestFit="1" customWidth="1"/>
  </cols>
  <sheetData>
    <row r="1" spans="1:8" s="1" customFormat="1" x14ac:dyDescent="0.25">
      <c r="A1" s="4" t="s">
        <v>6</v>
      </c>
      <c r="B1" s="4" t="s">
        <v>7</v>
      </c>
      <c r="C1" s="4" t="s">
        <v>9</v>
      </c>
      <c r="D1" s="8" t="s">
        <v>8</v>
      </c>
      <c r="F1" s="4" t="s">
        <v>7</v>
      </c>
      <c r="G1" s="4" t="s">
        <v>9</v>
      </c>
      <c r="H1" s="8" t="s">
        <v>8</v>
      </c>
    </row>
    <row r="2" spans="1:8" s="2" customFormat="1" x14ac:dyDescent="0.25">
      <c r="A2" s="5" t="s">
        <v>5</v>
      </c>
      <c r="B2" s="5" t="s">
        <v>10</v>
      </c>
      <c r="C2" s="6" t="s">
        <v>11</v>
      </c>
      <c r="D2" s="9">
        <v>1</v>
      </c>
      <c r="F2" s="3" t="s">
        <v>29</v>
      </c>
      <c r="G2" s="7" t="s">
        <v>30</v>
      </c>
      <c r="H2" s="11">
        <v>1</v>
      </c>
    </row>
    <row r="3" spans="1:8" s="2" customFormat="1" x14ac:dyDescent="0.25">
      <c r="A3" s="5" t="s">
        <v>5</v>
      </c>
      <c r="B3" s="5" t="s">
        <v>10</v>
      </c>
      <c r="C3" s="6" t="s">
        <v>12</v>
      </c>
      <c r="D3" s="9">
        <v>2</v>
      </c>
      <c r="F3" s="3" t="s">
        <v>29</v>
      </c>
      <c r="G3" s="7" t="s">
        <v>31</v>
      </c>
      <c r="H3" s="11">
        <v>2</v>
      </c>
    </row>
    <row r="4" spans="1:8" s="2" customFormat="1" x14ac:dyDescent="0.25">
      <c r="A4" s="5" t="s">
        <v>5</v>
      </c>
      <c r="B4" s="5" t="s">
        <v>10</v>
      </c>
      <c r="C4" s="6" t="s">
        <v>13</v>
      </c>
      <c r="D4" s="9">
        <v>3</v>
      </c>
      <c r="F4" s="3" t="s">
        <v>29</v>
      </c>
      <c r="G4" s="7" t="s">
        <v>32</v>
      </c>
      <c r="H4" s="11">
        <v>3</v>
      </c>
    </row>
    <row r="5" spans="1:8" s="2" customFormat="1" x14ac:dyDescent="0.25">
      <c r="A5" s="5" t="s">
        <v>5</v>
      </c>
      <c r="B5" s="5" t="s">
        <v>10</v>
      </c>
      <c r="C5" s="6" t="s">
        <v>14</v>
      </c>
      <c r="D5" s="9">
        <v>4</v>
      </c>
      <c r="F5" s="3" t="s">
        <v>29</v>
      </c>
      <c r="G5" s="7" t="s">
        <v>33</v>
      </c>
      <c r="H5" s="11">
        <v>4</v>
      </c>
    </row>
    <row r="6" spans="1:8" s="2" customFormat="1" x14ac:dyDescent="0.25">
      <c r="A6" s="5" t="s">
        <v>5</v>
      </c>
      <c r="B6" s="5" t="s">
        <v>10</v>
      </c>
      <c r="C6" s="6" t="s">
        <v>15</v>
      </c>
      <c r="D6" s="9">
        <v>5</v>
      </c>
      <c r="H6" s="12"/>
    </row>
    <row r="7" spans="1:8" s="2" customFormat="1" x14ac:dyDescent="0.25">
      <c r="A7" s="5" t="s">
        <v>5</v>
      </c>
      <c r="B7" s="5" t="s">
        <v>10</v>
      </c>
      <c r="C7" s="6" t="s">
        <v>16</v>
      </c>
      <c r="D7" s="9">
        <v>6</v>
      </c>
      <c r="H7" s="12"/>
    </row>
    <row r="8" spans="1:8" s="2" customFormat="1" x14ac:dyDescent="0.25">
      <c r="A8" s="5" t="s">
        <v>5</v>
      </c>
      <c r="B8" s="5" t="s">
        <v>10</v>
      </c>
      <c r="C8" s="6" t="s">
        <v>17</v>
      </c>
      <c r="D8" s="9">
        <v>7</v>
      </c>
      <c r="H8" s="12"/>
    </row>
    <row r="9" spans="1:8" s="2" customFormat="1" x14ac:dyDescent="0.25">
      <c r="A9" s="5" t="s">
        <v>5</v>
      </c>
      <c r="B9" s="5" t="s">
        <v>10</v>
      </c>
      <c r="C9" s="6" t="s">
        <v>18</v>
      </c>
      <c r="D9" s="9">
        <v>8</v>
      </c>
      <c r="H9" s="12"/>
    </row>
    <row r="10" spans="1:8" s="2" customFormat="1" x14ac:dyDescent="0.25">
      <c r="A10" s="5" t="s">
        <v>5</v>
      </c>
      <c r="B10" s="5" t="s">
        <v>10</v>
      </c>
      <c r="C10" s="6" t="s">
        <v>19</v>
      </c>
      <c r="D10" s="9">
        <v>9</v>
      </c>
      <c r="H10" s="12"/>
    </row>
    <row r="11" spans="1:8" s="2" customFormat="1" x14ac:dyDescent="0.25">
      <c r="A11" s="5" t="s">
        <v>5</v>
      </c>
      <c r="B11" s="5" t="s">
        <v>10</v>
      </c>
      <c r="C11" s="6" t="s">
        <v>20</v>
      </c>
      <c r="D11" s="9">
        <v>10</v>
      </c>
      <c r="H11" s="12"/>
    </row>
    <row r="12" spans="1:8" s="2" customFormat="1" x14ac:dyDescent="0.25">
      <c r="A12" s="5" t="s">
        <v>5</v>
      </c>
      <c r="B12" s="5" t="s">
        <v>10</v>
      </c>
      <c r="C12" s="6" t="s">
        <v>21</v>
      </c>
      <c r="D12" s="9">
        <v>11</v>
      </c>
      <c r="H12" s="12"/>
    </row>
    <row r="13" spans="1:8" s="2" customFormat="1" x14ac:dyDescent="0.25">
      <c r="A13" s="5" t="s">
        <v>5</v>
      </c>
      <c r="B13" s="5" t="s">
        <v>10</v>
      </c>
      <c r="C13" s="6" t="s">
        <v>22</v>
      </c>
      <c r="D13" s="9">
        <v>12</v>
      </c>
      <c r="H13" s="12"/>
    </row>
    <row r="14" spans="1:8" s="2" customFormat="1" x14ac:dyDescent="0.25">
      <c r="A14" s="5" t="s">
        <v>5</v>
      </c>
      <c r="B14" s="5" t="s">
        <v>10</v>
      </c>
      <c r="C14" s="6" t="s">
        <v>23</v>
      </c>
      <c r="D14" s="9">
        <v>13</v>
      </c>
      <c r="H14" s="12"/>
    </row>
    <row r="15" spans="1:8" s="2" customFormat="1" x14ac:dyDescent="0.25">
      <c r="A15" s="5" t="s">
        <v>5</v>
      </c>
      <c r="B15" s="5" t="s">
        <v>10</v>
      </c>
      <c r="C15" s="6" t="s">
        <v>24</v>
      </c>
      <c r="D15" s="9">
        <v>14</v>
      </c>
      <c r="H15" s="12"/>
    </row>
    <row r="16" spans="1:8" s="2" customFormat="1" x14ac:dyDescent="0.25">
      <c r="A16" s="5" t="s">
        <v>5</v>
      </c>
      <c r="B16" s="5" t="s">
        <v>10</v>
      </c>
      <c r="C16" s="6" t="s">
        <v>25</v>
      </c>
      <c r="D16" s="9">
        <v>15</v>
      </c>
      <c r="H16" s="12"/>
    </row>
    <row r="17" spans="1:8" s="2" customFormat="1" x14ac:dyDescent="0.25">
      <c r="A17" s="5" t="s">
        <v>5</v>
      </c>
      <c r="B17" s="5" t="s">
        <v>10</v>
      </c>
      <c r="C17" s="6" t="s">
        <v>26</v>
      </c>
      <c r="D17" s="9">
        <v>16</v>
      </c>
      <c r="H17" s="12"/>
    </row>
    <row r="18" spans="1:8" x14ac:dyDescent="0.25">
      <c r="A18" s="3" t="s">
        <v>28</v>
      </c>
      <c r="B18" s="5" t="s">
        <v>10</v>
      </c>
      <c r="C18" s="6" t="s">
        <v>27</v>
      </c>
      <c r="D18" s="9">
        <v>17</v>
      </c>
      <c r="F18" s="2"/>
      <c r="G18" s="2"/>
      <c r="H18" s="12"/>
    </row>
    <row r="19" spans="1:8" x14ac:dyDescent="0.25">
      <c r="A19" s="3" t="s">
        <v>28</v>
      </c>
    </row>
    <row r="20" spans="1:8" x14ac:dyDescent="0.25">
      <c r="A20" s="3" t="s">
        <v>28</v>
      </c>
    </row>
    <row r="21" spans="1:8" x14ac:dyDescent="0.25">
      <c r="A21" s="3" t="s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GenMol_Technique</vt:lpstr>
      <vt:lpstr>AideSaisie</vt:lpstr>
      <vt:lpstr>Liste</vt:lpstr>
    </vt:vector>
  </TitlesOfParts>
  <Company>Agence de la biomedecine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DESHAYES Aurélie</dc:creator>
  <cp:lastModifiedBy>DESHAYES Aurélie</cp:lastModifiedBy>
  <dcterms:created xsi:type="dcterms:W3CDTF">2021-12-01T15:41:39Z</dcterms:created>
  <dcterms:modified xsi:type="dcterms:W3CDTF">2023-11-27T08:02:33Z</dcterms:modified>
</cp:coreProperties>
</file>